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ervidor\DATOS\0.1 ADMINISTRACIÓN\ADMINIST\Portal_Transparencia_Agenex\2022\"/>
    </mc:Choice>
  </mc:AlternateContent>
  <xr:revisionPtr revIDLastSave="0" documentId="13_ncr:1_{FC2BB4EA-0AE9-4F14-9431-E5012EB8FB48}" xr6:coauthVersionLast="47" xr6:coauthVersionMax="47" xr10:uidLastSave="{00000000-0000-0000-0000-000000000000}"/>
  <bookViews>
    <workbookView xWindow="22932" yWindow="-108" windowWidth="19416" windowHeight="10416" tabRatio="602" xr2:uid="{00000000-000D-0000-FFFF-FFFF00000000}"/>
  </bookViews>
  <sheets>
    <sheet name="2022" sheetId="22" r:id="rId1"/>
    <sheet name="Hoja1" sheetId="18" r:id="rId2"/>
  </sheets>
  <definedNames>
    <definedName name="_Hlk51179890" localSheetId="0">'2022'!#REF!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2" l="1"/>
</calcChain>
</file>

<file path=xl/sharedStrings.xml><?xml version="1.0" encoding="utf-8"?>
<sst xmlns="http://schemas.openxmlformats.org/spreadsheetml/2006/main" count="315" uniqueCount="142">
  <si>
    <t>NO</t>
  </si>
  <si>
    <t>CM</t>
  </si>
  <si>
    <t>Tipo contrato</t>
  </si>
  <si>
    <t>Fecha adjudicación</t>
  </si>
  <si>
    <t>Forma de tramitación</t>
  </si>
  <si>
    <t>Procedimiento de adjudicación</t>
  </si>
  <si>
    <t>SARA</t>
  </si>
  <si>
    <t>LOTES</t>
  </si>
  <si>
    <t>Objeto contrato</t>
  </si>
  <si>
    <t>Impuestos</t>
  </si>
  <si>
    <t>Plazo de ejecución en meses</t>
  </si>
  <si>
    <t>Adjudicatarios</t>
  </si>
  <si>
    <t>Nº Expte</t>
  </si>
  <si>
    <t>Importe adjudicación (iva excluido)</t>
  </si>
  <si>
    <t>Presupuesto de licitación (iva excluido)</t>
  </si>
  <si>
    <t>CIF</t>
  </si>
  <si>
    <t>Servicios</t>
  </si>
  <si>
    <t>Suministro</t>
  </si>
  <si>
    <t>Ordinaria</t>
  </si>
  <si>
    <t>Obra</t>
  </si>
  <si>
    <t>&lt;1</t>
  </si>
  <si>
    <t>CONTRATOS MENORES</t>
  </si>
  <si>
    <t>Valor estimado (IVA excluido)</t>
  </si>
  <si>
    <t>Asesoría Fiscal Cobisem, s.l.</t>
  </si>
  <si>
    <t>B-06100374</t>
  </si>
  <si>
    <t>B06708101</t>
  </si>
  <si>
    <t>PASS</t>
  </si>
  <si>
    <t>B06344535</t>
  </si>
  <si>
    <t>B06669881</t>
  </si>
  <si>
    <t>B06675714</t>
  </si>
  <si>
    <t>INNOVELA SPRL</t>
  </si>
  <si>
    <t>BE0699464723</t>
  </si>
  <si>
    <t>GESTIONA ECONOMICO-FINANCIERO Y LEGAL, S.L</t>
  </si>
  <si>
    <t>B47709571</t>
  </si>
  <si>
    <t>PAS</t>
  </si>
  <si>
    <t>FRANCISCO JAVIER ROMERO PAVON</t>
  </si>
  <si>
    <t>06951613R</t>
  </si>
  <si>
    <t>B90156100</t>
  </si>
  <si>
    <t>ACTIVIDAD CONSULTORIA Y DESARROLLO S.L</t>
  </si>
  <si>
    <t>B06432348</t>
  </si>
  <si>
    <t>B16811101</t>
  </si>
  <si>
    <t>B06644967</t>
  </si>
  <si>
    <t>B10461192</t>
  </si>
  <si>
    <t>TESE/01/21</t>
  </si>
  <si>
    <t>AG/01/22</t>
  </si>
  <si>
    <t>SERVICIO PARA EL DESARROLLO “APLICACIÓN PARA LA GESTIÓN DE DATOS Y TRATAMIENTO DE AUDITORÍAS ENERGÉTICAS EN CENTROS DEL SERVICIO EXTREMEÑO PÚBLICO DE EMPLEO (SEXPE)”</t>
  </si>
  <si>
    <t>AG/05/22</t>
  </si>
  <si>
    <t>AG/06/22</t>
  </si>
  <si>
    <t>INV/01/22</t>
  </si>
  <si>
    <t>AG/07/22</t>
  </si>
  <si>
    <t xml:space="preserve">SERVICIO DE ASESORAMIENTO CONTABLE, GESTIÓN PRESUPUESTARIA Y FISCAL </t>
  </si>
  <si>
    <r>
      <t>SERVICIO DE GESTIÓN Y ASESORAMIENTO LEGAL EN MATERIA LABORAL A LA AGENCIA EXTREMEÑA DE LA ENERGÍA</t>
    </r>
    <r>
      <rPr>
        <b/>
        <sz val="20"/>
        <rFont val="Century Gothic"/>
        <family val="2"/>
      </rPr>
      <t xml:space="preserve"> </t>
    </r>
  </si>
  <si>
    <t>AG/08/22</t>
  </si>
  <si>
    <t>INV/02/22</t>
  </si>
  <si>
    <t>SG/01/22</t>
  </si>
  <si>
    <t>CONTRATACIÓN Y GESTIÓN DE DIVERSAS ACTIVIDADES PARA LA ORGANIZACIÓN DEL  EVENTO INTERREGIONAL DEL PROYECTO SOCIAL GREEN EN EXTREMADURA, COFINANCIADO A TRAVÉS DEL PROGRAMA INTERREG EUROPA DE LA UNIÓN EUROPEA</t>
  </si>
  <si>
    <t>FE/02/22</t>
  </si>
  <si>
    <t>CONTRATACIÓN Y GESTIÓN DE DIVERSAS ACTIVIDADES PARA LA ORGANIZACIÓN DE REUNIONES DE PARTES INTERESADAS PARA EL FOMENTO DE NUEVAS INICIATIVAS RELACIONADAS CON LAS COMUNIDADES ENERGÉTICAS LOCALES EN EL MARCO DE LOS PROYECTOS LOCALCIR Y AGRORES</t>
  </si>
  <si>
    <t>INV/03/22</t>
  </si>
  <si>
    <t>INV/04/22</t>
  </si>
  <si>
    <t xml:space="preserve">GABALA DESARROLLO, SISTEMAS Y TELECOMUNICACIONES, SL </t>
  </si>
  <si>
    <t>SERVICIO PARA DESARROLLO DEL PLAN DE TUTORIZACIÓN DENTRO DE LOS SERVICIOS DE TUTELADO DEL PLAN INNOEMPRESA EN EL MARCO DEL PROYECTO INNOINVEST, CONFINANCIADO A TRAVÉS DEL PROGRAMA INTERREG V-A ESPAÑA-PORTUGAL (POCTEP) DE LA UNIÓN EUROPEA</t>
  </si>
  <si>
    <t>OBRA DE INSTALACIONES SOLARES FOTOVOLTAICAS CONECTADAS A LA RED CON ACUMULACIÓN Y EJECUCIÓN DE SISTEMA DE AISLAMIENTO TÉRMICO EXTERIOR DENTRO DEL PROYECTO INNOINVEST CON CARGO AL FONDO EUROPEO DE DESARROLLO REGIONAL (FEDER) A TRAVÉS DEL PROGRAMA INTERREG V-A ESPAÑA-PORTUGAL (POCTEP) 2014-2020</t>
  </si>
  <si>
    <t>DION EVENTOS SL</t>
  </si>
  <si>
    <t>TRAVENTURE TOURS SL</t>
  </si>
  <si>
    <t>SERVICIO PARA ACTIVIDAD DE FORMACIÓN: COORDINACIÓN TÉCNICA DE LA RETRANSMISIÓN EN DIRECTO DE WEBINARS Y POST-PRODUCCIÓN DE VIDEOS EN EL MARCO DEL PROYECTO INNOINVEST, CONFINANCIADO A TRAVÉS DEL PROGRAMA INTERREG V-A ESPAÑA-PORTUGAL (POCTEP) DE LA UNIÓN EUROPEA</t>
  </si>
  <si>
    <t>ABSTRACTO PRODUCCIONES S.L</t>
  </si>
  <si>
    <t>“DISEÑO, EJECUCIÓN, GESTIÓN Y APOYO DE LAS ACTIVIDADES DE COMUNICACIÓN Y EXPLOTACIÓN EN EL MARCO DEL PROYECTO INNOINVEST, CONFINANCIADO A TRAVÉS DEL PROGRAMA INTERREG V-A ESPAÑA- PORTUGAL (POCTEP) DE LA UNIÓN EUROPEA</t>
  </si>
  <si>
    <t>Mª FERNANDA ZAMA CASTAÑO</t>
  </si>
  <si>
    <t>09155763S</t>
  </si>
  <si>
    <t>INV/05/22</t>
  </si>
  <si>
    <t>ASESORIA, GESTIÓN, IMPLANTACIÓN Y MONITORIZACIÓN DE PILOTOS DENTRO DEL PROYECTO INNOINVEST CON CARGO AL
FONDO EUROPEO DE DESARROLLO REGIONAL (FEDER) A TRAVÉS DEL PROGRAMA INTERREG V-A ESPAÑA-PORTUGAL (POCTEP) 2014-2020</t>
  </si>
  <si>
    <t>ELABORACIÓN DE AUDITORIA DE CUENTAS CORRESPONDIENTE AL EJERCICIO 2021</t>
  </si>
  <si>
    <t>AG/11/22</t>
  </si>
  <si>
    <t>INV/07/22</t>
  </si>
  <si>
    <t>IE/02/22</t>
  </si>
  <si>
    <t>DE/01/22</t>
  </si>
  <si>
    <t>LO/03/22</t>
  </si>
  <si>
    <t>OBRA DE INSTALACIÓN SOLAR FOTOVOLTAICA CONECTADA A LA RED CON ACUMULACIÓN EN EL COMPLEJO CULTURAL SAN FRANCISCO EN CÁCERES DENTRO DEL PROYECTO INNOINVEST CON CARGO AL FONDO EUROPEO DE DESARROLLO REGIONAL (FEDER) A TRAVÉS DEL PROGRAMA INTERREG V-A ESPAÑA-PORTUGAL (POCTEP) 2014-2020</t>
  </si>
  <si>
    <t>SENERGY PRODUCTS AND SERVICE S.L</t>
  </si>
  <si>
    <t>HO/04/22</t>
  </si>
  <si>
    <t>LO/04/22</t>
  </si>
  <si>
    <t>AG/14/22</t>
  </si>
  <si>
    <t>Fidelis Auditores s.l.p</t>
  </si>
  <si>
    <t>FE/03/22</t>
  </si>
  <si>
    <t>ORGANIZACIÓN Y DOCUMENTACIÓN POSTERIOR DEL TALLER INTERNACIONAL RELATIVO A LA ACTIVIDAD A4 DEL PROYECTO DECARB COFINANCIADO A TRAVÉS DEL PROGRAMA INTERREG EUROPE</t>
  </si>
  <si>
    <t>B06601587</t>
  </si>
  <si>
    <t>E4 INGENIERIA Y CONTROL S.L</t>
  </si>
  <si>
    <t>JOMA ENERGIA S.L</t>
  </si>
  <si>
    <t>AG/16/22</t>
  </si>
  <si>
    <t>CONTRATACIÓN Y GESTIÓN DE DIVERSAS ACTIVIDADES PARA LA ORGANIZACIÓN DEL EVENTO EN EXTREMADURA DE LOS PROYECTOS 0605_INNOINVEST_4_E Y 0475_LOCALCIR_4_E, COFINANCIADOS A TRAVÉS DEL PROGRAMA OPERATIVO INTERREG ESPAÑA-PORTUGAL (POCTEP) DE LA UNIÓN EUROPEA</t>
  </si>
  <si>
    <t>LO/06/22</t>
  </si>
  <si>
    <t>LO/07/22</t>
  </si>
  <si>
    <t>LO/08/22</t>
  </si>
  <si>
    <t>LO/09/22</t>
  </si>
  <si>
    <t>ACTIVIDAD DE FORMACIÓN. PROMOCIÓN DE LA ECONOMÍA VERDE Y CIRCULAR A TRAVÉS DEL FOMENTO DEL ESPÍRITU EMPRESARIAL: “Economía verde, circular y sostenible para emprendedores”</t>
  </si>
  <si>
    <t>ACTIVIDAD DE FORMACIÓN.  CURSO APLICACIÓN DE LA ECONOMÍA CIRCULAR EN EL SECTOR DE LA CONSTRUCCIÓN Y LA REHABILITACIÓN ENERGÉTICA DE EDIFICIOS EN LA EUROACE</t>
  </si>
  <si>
    <t>CAMPAÑA DE DIFUSIÓN. ACTIVIDAD DE FORMACIÓN.</t>
  </si>
  <si>
    <t>AG/17/22</t>
  </si>
  <si>
    <t>AG/19/22</t>
  </si>
  <si>
    <t xml:space="preserve">ASISTENCIA TÉCNICA PARA LA REVISIÓN DE DOCUMENTACIÓN DEL CONTRATO AGRUPADO DE SERVICIOS ENERGÉTICOS EN LOS MUNICIPIOS DE LA ALBUERA, ALMENDRAL, SANTA MARTA Y VALVERDE DE LEGANÉS. </t>
  </si>
  <si>
    <t>34636913V</t>
  </si>
  <si>
    <t>Emilio Brito Regadera (Biencommunity)</t>
  </si>
  <si>
    <t>DISEÑO E IMPRESIÓN DE MATERIAL GRÁFICO DENTRO DE LAS ACCIONES DE COMUNICACIÓN DEL PROYECTO LOCALCIR</t>
  </si>
  <si>
    <t>Sergio Soriano Díaz (4P Marketing)</t>
  </si>
  <si>
    <t>80085564R</t>
  </si>
  <si>
    <t>B87959227</t>
  </si>
  <si>
    <t>US Agropecuaria, s.l. (ras de terra)</t>
  </si>
  <si>
    <t>AG/21/22</t>
  </si>
  <si>
    <t>SUMINISTRO DE EQUIPAMIENTO INFORMÁTICO PARA LA SEDE DEL CONSORCIO AGENCIA EXTREMEÑA DE LA ENERGÍA</t>
  </si>
  <si>
    <t>B10284529</t>
  </si>
  <si>
    <t>Sosa Solis Servicios Informáticos, s.l.l (Hibernet)</t>
  </si>
  <si>
    <t>SUMINISTRO DE MOBILIARIO DE OFICINA PARA LA SEDE DEL CONSORCIO AGENCIA EXTREMEÑA DE LA ENERGÍA</t>
  </si>
  <si>
    <t>B06673479</t>
  </si>
  <si>
    <t>OCAEX INSPECCIONES S.L.</t>
  </si>
  <si>
    <t>AG/23/22</t>
  </si>
  <si>
    <t xml:space="preserve">Mª  de la Paz Hernández Pacheco (El Ojo Sostenible) </t>
  </si>
  <si>
    <t>76255541F</t>
  </si>
  <si>
    <t>SUMINISTRO MEDIANTE ARRENDAMIENTO DE LICENCIAS MICROSOFT OFFICE 365 PARA LA AGENCIA EXTREMEÑA DE LA ENERGÍA</t>
  </si>
  <si>
    <t>LOGIC SOLUTIONS CONSULTING SL</t>
  </si>
  <si>
    <t>B57820847</t>
  </si>
  <si>
    <t>GAESA ASESORES DE EMPRESA SL</t>
  </si>
  <si>
    <t>B90002304</t>
  </si>
  <si>
    <t>Asesoría Domingo Martínez S.L.P.U</t>
  </si>
  <si>
    <t>B23511611</t>
  </si>
  <si>
    <t>COMUNICACIÓN PUNTO IDENTIDAD, S.L. (Creaerte)</t>
  </si>
  <si>
    <t>B29609898</t>
  </si>
  <si>
    <t>Inex Oficinas, s.l.</t>
  </si>
  <si>
    <t>SUMINISTRO E INSTALACIÓN DE RÓTULOS LOGO,
LÁMINAS, TABLON DE ANUNCIOS Y DIRECTORIO DE LA SEDE EN
BADAJOZ DEL CONSORCIO AGENCIA EXTREMEÑA DE LA ENERGÍA</t>
  </si>
  <si>
    <t>Abstracto
Producciones S.L.</t>
  </si>
  <si>
    <t>ASESORÍA, GESTIÓN E IMPLANTACIÓN DE INICIATIVAS CIRCULARES: RECURSOS ADMINISTRATIVOS PARA LA CREACIÓN DE MODELOS CIRCULARES ENTORNO A LAS CEL</t>
  </si>
  <si>
    <t>DEMOS ENERGÍA SL</t>
  </si>
  <si>
    <t>B09765157</t>
  </si>
  <si>
    <t>SUMINISTRO DE ELABORACIÓN DE MATERIALES RELATIVOS A LA INFORMACIÓN, COMUNICACIÓN Y DISEMINACIÓN DE LAS AYUDAS EN MATERIA DE ENERGÍA</t>
  </si>
  <si>
    <t>Leroy Merlin España S.L</t>
  </si>
  <si>
    <t>B84818442</t>
  </si>
  <si>
    <t>SUELO TIPO VINÍLICO PARA LAS OFICINAS DEL CONSORCIO AGENCIA EXTREMEÑA DE LA ENERGÍA</t>
  </si>
  <si>
    <t>CONTRATACIÓN Y GESTIÓN DE DIVERSAS ACTIVIDADES PARA LA ORGANIZACIÓN DEL EVENTO INTERREGIONAL DE LOS PROYECTOS CISMOB Y FINERPOL EN EXTREMADURA, COFINANCIADO A TRAVÉS DEL PROGRAMA INTERREG EUROPA DE LA UNIÓN EUROPEA.</t>
  </si>
  <si>
    <t>SERVICIO DE CERTIFICACIÓN DE ESTADOS FINANCIEROS Y ELEGIBILIDAD DE GASTOS DEL PROYECTO 784986 HOUSEENVEST</t>
  </si>
  <si>
    <t>(Incluidos Contratos Menores con importe superior a 3.000 € IVA excluido)</t>
  </si>
  <si>
    <t>CONTRATOS MAYORES</t>
  </si>
  <si>
    <t>RELACIÓN DE CONTRATOS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</si>
</sst>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0"/>
      <name val="Arial"/>
    </font>
    <font>
      <sz val="8"/>
      <name val="Arial"/>
      <family val="2"/>
    </font>
    <font>
      <b/>
      <sz val="10"/>
      <name val="Arial"/>
      <family val="2"/>
    </font>
    <font>
      <b/>
      <sz val="20"/>
      <name val="Century Gothic"/>
      <family val="2"/>
    </font>
    <font>
      <sz val="8"/>
      <name val="Arial"/>
      <family val="2"/>
    </font>
    <font>
      <b/>
      <sz val="12"/>
      <name val="Arial"/>
      <family val="2"/>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xf>
    <xf numFmtId="4" fontId="0" fillId="0" borderId="0" xfId="0" applyNumberFormat="1"/>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0" xfId="0" applyFont="1"/>
    <xf numFmtId="0" fontId="2" fillId="0" borderId="0" xfId="0" applyFont="1"/>
    <xf numFmtId="0" fontId="1" fillId="0" borderId="2" xfId="0" applyFont="1" applyBorder="1" applyAlignment="1">
      <alignment horizontal="center"/>
    </xf>
    <xf numFmtId="164" fontId="1" fillId="0" borderId="2" xfId="0" applyNumberFormat="1" applyFont="1" applyBorder="1" applyAlignment="1">
      <alignment horizontal="center"/>
    </xf>
    <xf numFmtId="4" fontId="1" fillId="0" borderId="2" xfId="0" applyNumberFormat="1" applyFont="1" applyBorder="1" applyAlignment="1">
      <alignment horizontal="center"/>
    </xf>
    <xf numFmtId="164" fontId="1" fillId="0" borderId="2" xfId="0" applyNumberFormat="1"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left" wrapText="1"/>
    </xf>
    <xf numFmtId="164" fontId="1" fillId="0" borderId="4"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24295</xdr:colOff>
      <xdr:row>4</xdr:row>
      <xdr:rowOff>99391</xdr:rowOff>
    </xdr:to>
    <xdr:pic>
      <xdr:nvPicPr>
        <xdr:cNvPr id="6" name="Imagen 5">
          <a:extLst>
            <a:ext uri="{FF2B5EF4-FFF2-40B4-BE49-F238E27FC236}">
              <a16:creationId xmlns:a16="http://schemas.microsoft.com/office/drawing/2014/main" id="{9542E3B0-3C1B-43BA-A903-4212E88AD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4434" cy="762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7"/>
  <sheetViews>
    <sheetView tabSelected="1" zoomScale="115" zoomScaleNormal="115" workbookViewId="0">
      <pane xSplit="1" ySplit="12" topLeftCell="B13" activePane="bottomRight" state="frozen"/>
      <selection pane="topRight" activeCell="B1" sqref="B1"/>
      <selection pane="bottomLeft" activeCell="A5" sqref="A5"/>
      <selection pane="bottomRight" activeCell="H20" sqref="H20:I20"/>
    </sheetView>
  </sheetViews>
  <sheetFormatPr baseColWidth="10" defaultRowHeight="13.2" x14ac:dyDescent="0.25"/>
  <cols>
    <col min="1" max="1" width="13" customWidth="1"/>
    <col min="2" max="2" width="10.44140625" customWidth="1"/>
    <col min="3" max="6" width="11.33203125" customWidth="1"/>
    <col min="7" max="7" width="7" customWidth="1"/>
    <col min="8" max="8" width="12.5546875" customWidth="1"/>
    <col min="9" max="9" width="50" style="2" customWidth="1"/>
    <col min="10" max="10" width="13.44140625" customWidth="1"/>
    <col min="11" max="13" width="11.33203125" customWidth="1"/>
    <col min="14" max="14" width="23.88671875" customWidth="1"/>
    <col min="15" max="15" width="13.88671875" customWidth="1"/>
  </cols>
  <sheetData>
    <row r="1" spans="1:15" x14ac:dyDescent="0.25">
      <c r="I1"/>
    </row>
    <row r="2" spans="1:15" x14ac:dyDescent="0.25">
      <c r="I2"/>
    </row>
    <row r="3" spans="1:15" x14ac:dyDescent="0.25">
      <c r="I3"/>
    </row>
    <row r="4" spans="1:15" x14ac:dyDescent="0.25">
      <c r="I4"/>
    </row>
    <row r="5" spans="1:15" x14ac:dyDescent="0.25">
      <c r="I5"/>
    </row>
    <row r="6" spans="1:15" x14ac:dyDescent="0.25">
      <c r="I6"/>
    </row>
    <row r="7" spans="1:15" ht="15.6" x14ac:dyDescent="0.3">
      <c r="A7" s="6" t="s">
        <v>141</v>
      </c>
      <c r="I7"/>
    </row>
    <row r="8" spans="1:15" x14ac:dyDescent="0.25">
      <c r="A8" s="7" t="s">
        <v>139</v>
      </c>
      <c r="I8"/>
    </row>
    <row r="9" spans="1:15" x14ac:dyDescent="0.25">
      <c r="I9"/>
    </row>
    <row r="10" spans="1:15" x14ac:dyDescent="0.25">
      <c r="A10" s="7" t="s">
        <v>140</v>
      </c>
      <c r="I10"/>
    </row>
    <row r="12" spans="1:15" s="1" customFormat="1" ht="56.25" customHeight="1" x14ac:dyDescent="0.2">
      <c r="A12" s="5" t="s">
        <v>12</v>
      </c>
      <c r="B12" s="3" t="s">
        <v>3</v>
      </c>
      <c r="C12" s="3" t="s">
        <v>2</v>
      </c>
      <c r="D12" s="3" t="s">
        <v>4</v>
      </c>
      <c r="E12" s="3" t="s">
        <v>5</v>
      </c>
      <c r="F12" s="3" t="s">
        <v>6</v>
      </c>
      <c r="G12" s="3" t="s">
        <v>7</v>
      </c>
      <c r="H12" s="4" t="s">
        <v>22</v>
      </c>
      <c r="I12" s="3" t="s">
        <v>8</v>
      </c>
      <c r="J12" s="3" t="s">
        <v>13</v>
      </c>
      <c r="K12" s="3" t="s">
        <v>9</v>
      </c>
      <c r="L12" s="3" t="s">
        <v>14</v>
      </c>
      <c r="M12" s="3" t="s">
        <v>10</v>
      </c>
      <c r="N12" s="3" t="s">
        <v>11</v>
      </c>
      <c r="O12" s="3" t="s">
        <v>15</v>
      </c>
    </row>
    <row r="13" spans="1:15" ht="36" customHeight="1" x14ac:dyDescent="0.25">
      <c r="A13" s="8" t="s">
        <v>44</v>
      </c>
      <c r="B13" s="9">
        <v>44813</v>
      </c>
      <c r="C13" s="9" t="s">
        <v>17</v>
      </c>
      <c r="D13" s="9" t="s">
        <v>18</v>
      </c>
      <c r="E13" s="9" t="s">
        <v>26</v>
      </c>
      <c r="F13" s="9" t="s">
        <v>0</v>
      </c>
      <c r="G13" s="9" t="s">
        <v>0</v>
      </c>
      <c r="H13" s="10">
        <v>31945.200000000001</v>
      </c>
      <c r="I13" s="11" t="s">
        <v>118</v>
      </c>
      <c r="J13" s="10">
        <v>6611.23</v>
      </c>
      <c r="K13" s="10">
        <v>1388.36</v>
      </c>
      <c r="L13" s="10">
        <v>8301</v>
      </c>
      <c r="M13" s="8">
        <v>12</v>
      </c>
      <c r="N13" s="12" t="s">
        <v>119</v>
      </c>
      <c r="O13" s="8" t="s">
        <v>120</v>
      </c>
    </row>
    <row r="14" spans="1:15" ht="38.4" customHeight="1" x14ac:dyDescent="0.25">
      <c r="A14" s="8" t="s">
        <v>49</v>
      </c>
      <c r="B14" s="9">
        <v>44699</v>
      </c>
      <c r="C14" s="9" t="s">
        <v>16</v>
      </c>
      <c r="D14" s="9" t="s">
        <v>18</v>
      </c>
      <c r="E14" s="9" t="s">
        <v>26</v>
      </c>
      <c r="F14" s="9" t="s">
        <v>0</v>
      </c>
      <c r="G14" s="9" t="s">
        <v>0</v>
      </c>
      <c r="H14" s="10">
        <v>52673.31</v>
      </c>
      <c r="I14" s="11" t="s">
        <v>50</v>
      </c>
      <c r="J14" s="10">
        <v>8268</v>
      </c>
      <c r="K14" s="10">
        <v>1736.28</v>
      </c>
      <c r="L14" s="10">
        <v>13168.33</v>
      </c>
      <c r="M14" s="8">
        <v>12</v>
      </c>
      <c r="N14" s="12" t="s">
        <v>121</v>
      </c>
      <c r="O14" s="8" t="s">
        <v>122</v>
      </c>
    </row>
    <row r="15" spans="1:15" ht="41.4" customHeight="1" x14ac:dyDescent="0.25">
      <c r="A15" s="8" t="s">
        <v>52</v>
      </c>
      <c r="B15" s="9">
        <v>44862</v>
      </c>
      <c r="C15" s="9" t="s">
        <v>16</v>
      </c>
      <c r="D15" s="9" t="s">
        <v>18</v>
      </c>
      <c r="E15" s="9" t="s">
        <v>26</v>
      </c>
      <c r="F15" s="9" t="s">
        <v>0</v>
      </c>
      <c r="G15" s="9" t="s">
        <v>0</v>
      </c>
      <c r="H15" s="10">
        <v>49054.2</v>
      </c>
      <c r="I15" s="11" t="s">
        <v>51</v>
      </c>
      <c r="J15" s="10">
        <v>3360</v>
      </c>
      <c r="K15" s="10">
        <v>705.6</v>
      </c>
      <c r="L15" s="10">
        <v>9810.84</v>
      </c>
      <c r="M15" s="8">
        <v>12</v>
      </c>
      <c r="N15" s="12" t="s">
        <v>123</v>
      </c>
      <c r="O15" s="8" t="s">
        <v>124</v>
      </c>
    </row>
    <row r="16" spans="1:15" ht="71.25" customHeight="1" x14ac:dyDescent="0.25">
      <c r="A16" s="8" t="s">
        <v>53</v>
      </c>
      <c r="B16" s="9">
        <v>44748</v>
      </c>
      <c r="C16" s="9" t="s">
        <v>19</v>
      </c>
      <c r="D16" s="9" t="s">
        <v>18</v>
      </c>
      <c r="E16" s="9" t="s">
        <v>34</v>
      </c>
      <c r="F16" s="9" t="s">
        <v>0</v>
      </c>
      <c r="G16" s="9" t="s">
        <v>0</v>
      </c>
      <c r="H16" s="10">
        <v>134833.34</v>
      </c>
      <c r="I16" s="11" t="s">
        <v>62</v>
      </c>
      <c r="J16" s="10">
        <v>134490.9</v>
      </c>
      <c r="K16" s="10">
        <v>28243.09</v>
      </c>
      <c r="L16" s="10">
        <v>134833.34</v>
      </c>
      <c r="M16" s="8">
        <v>4</v>
      </c>
      <c r="N16" s="12" t="s">
        <v>87</v>
      </c>
      <c r="O16" s="8" t="s">
        <v>86</v>
      </c>
    </row>
    <row r="18" spans="1:15" x14ac:dyDescent="0.25">
      <c r="A18" s="7" t="s">
        <v>21</v>
      </c>
    </row>
    <row r="20" spans="1:15" s="1" customFormat="1" ht="56.25" customHeight="1" x14ac:dyDescent="0.2">
      <c r="A20" s="5" t="s">
        <v>12</v>
      </c>
      <c r="B20" s="3" t="s">
        <v>3</v>
      </c>
      <c r="C20" s="3" t="s">
        <v>2</v>
      </c>
      <c r="D20" s="3" t="s">
        <v>4</v>
      </c>
      <c r="E20" s="3" t="s">
        <v>5</v>
      </c>
      <c r="F20" s="3" t="s">
        <v>6</v>
      </c>
      <c r="G20" s="3" t="s">
        <v>7</v>
      </c>
      <c r="H20" s="18" t="s">
        <v>8</v>
      </c>
      <c r="I20" s="19"/>
      <c r="J20" s="3" t="s">
        <v>13</v>
      </c>
      <c r="K20" s="3" t="s">
        <v>9</v>
      </c>
      <c r="L20" s="3" t="s">
        <v>14</v>
      </c>
      <c r="M20" s="3" t="s">
        <v>10</v>
      </c>
      <c r="N20" s="3" t="s">
        <v>11</v>
      </c>
      <c r="O20" s="3" t="s">
        <v>15</v>
      </c>
    </row>
    <row r="21" spans="1:15" ht="46.5" customHeight="1" x14ac:dyDescent="0.25">
      <c r="A21" s="8" t="s">
        <v>43</v>
      </c>
      <c r="B21" s="9">
        <v>44628</v>
      </c>
      <c r="C21" s="9" t="s">
        <v>16</v>
      </c>
      <c r="D21" s="9" t="s">
        <v>18</v>
      </c>
      <c r="E21" s="9" t="s">
        <v>1</v>
      </c>
      <c r="F21" s="9" t="s">
        <v>0</v>
      </c>
      <c r="G21" s="9" t="s">
        <v>0</v>
      </c>
      <c r="H21" s="14" t="s">
        <v>45</v>
      </c>
      <c r="I21" s="15"/>
      <c r="J21" s="10">
        <v>3000</v>
      </c>
      <c r="K21" s="10">
        <f>J21*0.21</f>
        <v>630</v>
      </c>
      <c r="L21" s="10">
        <v>3000</v>
      </c>
      <c r="M21" s="8">
        <v>1.5</v>
      </c>
      <c r="N21" s="12" t="s">
        <v>60</v>
      </c>
      <c r="O21" s="8" t="s">
        <v>40</v>
      </c>
    </row>
    <row r="22" spans="1:15" ht="24.75" customHeight="1" x14ac:dyDescent="0.25">
      <c r="A22" s="8" t="s">
        <v>46</v>
      </c>
      <c r="B22" s="9">
        <v>44566</v>
      </c>
      <c r="C22" s="9" t="s">
        <v>16</v>
      </c>
      <c r="D22" s="9" t="s">
        <v>18</v>
      </c>
      <c r="E22" s="9" t="s">
        <v>1</v>
      </c>
      <c r="F22" s="9" t="s">
        <v>0</v>
      </c>
      <c r="G22" s="9" t="s">
        <v>0</v>
      </c>
      <c r="H22" s="14" t="s">
        <v>50</v>
      </c>
      <c r="I22" s="15"/>
      <c r="J22" s="10">
        <v>4500</v>
      </c>
      <c r="K22" s="10">
        <v>945</v>
      </c>
      <c r="L22" s="10">
        <v>4500</v>
      </c>
      <c r="M22" s="8">
        <v>5</v>
      </c>
      <c r="N22" s="13" t="s">
        <v>23</v>
      </c>
      <c r="O22" s="8" t="s">
        <v>24</v>
      </c>
    </row>
    <row r="23" spans="1:15" ht="24.75" customHeight="1" x14ac:dyDescent="0.25">
      <c r="A23" s="8" t="s">
        <v>47</v>
      </c>
      <c r="B23" s="9">
        <v>44564</v>
      </c>
      <c r="C23" s="9" t="s">
        <v>16</v>
      </c>
      <c r="D23" s="9" t="s">
        <v>18</v>
      </c>
      <c r="E23" s="9" t="s">
        <v>1</v>
      </c>
      <c r="F23" s="9" t="s">
        <v>0</v>
      </c>
      <c r="G23" s="9" t="s">
        <v>0</v>
      </c>
      <c r="H23" s="14" t="s">
        <v>72</v>
      </c>
      <c r="I23" s="15"/>
      <c r="J23" s="10">
        <v>3006.92</v>
      </c>
      <c r="K23" s="10">
        <v>577.5</v>
      </c>
      <c r="L23" s="10">
        <v>3200</v>
      </c>
      <c r="M23" s="8" t="s">
        <v>20</v>
      </c>
      <c r="N23" s="12" t="s">
        <v>35</v>
      </c>
      <c r="O23" s="8" t="s">
        <v>36</v>
      </c>
    </row>
    <row r="24" spans="1:15" ht="62.25" customHeight="1" x14ac:dyDescent="0.25">
      <c r="A24" s="8" t="s">
        <v>48</v>
      </c>
      <c r="B24" s="9">
        <v>44624</v>
      </c>
      <c r="C24" s="9" t="s">
        <v>16</v>
      </c>
      <c r="D24" s="9" t="s">
        <v>18</v>
      </c>
      <c r="E24" s="9" t="s">
        <v>1</v>
      </c>
      <c r="F24" s="9" t="s">
        <v>0</v>
      </c>
      <c r="G24" s="9" t="s">
        <v>0</v>
      </c>
      <c r="H24" s="14" t="s">
        <v>61</v>
      </c>
      <c r="I24" s="15"/>
      <c r="J24" s="10">
        <v>12175</v>
      </c>
      <c r="K24" s="10">
        <v>2556.75</v>
      </c>
      <c r="L24" s="10">
        <v>12305.79</v>
      </c>
      <c r="M24" s="8">
        <v>2</v>
      </c>
      <c r="N24" s="12" t="s">
        <v>38</v>
      </c>
      <c r="O24" s="8" t="s">
        <v>39</v>
      </c>
    </row>
    <row r="25" spans="1:15" ht="48.75" customHeight="1" x14ac:dyDescent="0.25">
      <c r="A25" s="8" t="s">
        <v>54</v>
      </c>
      <c r="B25" s="9">
        <v>44673</v>
      </c>
      <c r="C25" s="9" t="s">
        <v>16</v>
      </c>
      <c r="D25" s="9" t="s">
        <v>18</v>
      </c>
      <c r="E25" s="9" t="s">
        <v>1</v>
      </c>
      <c r="F25" s="9" t="s">
        <v>0</v>
      </c>
      <c r="G25" s="9" t="s">
        <v>0</v>
      </c>
      <c r="H25" s="14" t="s">
        <v>55</v>
      </c>
      <c r="I25" s="15"/>
      <c r="J25" s="10">
        <v>3929.55</v>
      </c>
      <c r="K25" s="10">
        <v>392.95</v>
      </c>
      <c r="L25" s="10">
        <v>3512.4</v>
      </c>
      <c r="M25" s="8" t="s">
        <v>20</v>
      </c>
      <c r="N25" s="12" t="s">
        <v>64</v>
      </c>
      <c r="O25" s="8" t="s">
        <v>27</v>
      </c>
    </row>
    <row r="26" spans="1:15" ht="51.6" customHeight="1" x14ac:dyDescent="0.25">
      <c r="A26" s="8" t="s">
        <v>56</v>
      </c>
      <c r="B26" s="9">
        <v>44706</v>
      </c>
      <c r="C26" s="9" t="s">
        <v>16</v>
      </c>
      <c r="D26" s="9" t="s">
        <v>18</v>
      </c>
      <c r="E26" s="9" t="s">
        <v>1</v>
      </c>
      <c r="F26" s="9" t="s">
        <v>0</v>
      </c>
      <c r="G26" s="9" t="s">
        <v>0</v>
      </c>
      <c r="H26" s="14" t="s">
        <v>57</v>
      </c>
      <c r="I26" s="15"/>
      <c r="J26" s="10">
        <v>8200</v>
      </c>
      <c r="K26" s="10">
        <v>1722</v>
      </c>
      <c r="L26" s="10">
        <v>8264.4599999999991</v>
      </c>
      <c r="M26" s="8">
        <v>2</v>
      </c>
      <c r="N26" s="12" t="s">
        <v>63</v>
      </c>
      <c r="O26" s="8" t="s">
        <v>28</v>
      </c>
    </row>
    <row r="27" spans="1:15" ht="69.75" customHeight="1" x14ac:dyDescent="0.25">
      <c r="A27" s="8" t="s">
        <v>58</v>
      </c>
      <c r="B27" s="9">
        <v>44708</v>
      </c>
      <c r="C27" s="9" t="s">
        <v>16</v>
      </c>
      <c r="D27" s="9" t="s">
        <v>18</v>
      </c>
      <c r="E27" s="9" t="s">
        <v>1</v>
      </c>
      <c r="F27" s="9" t="s">
        <v>0</v>
      </c>
      <c r="G27" s="9" t="s">
        <v>0</v>
      </c>
      <c r="H27" s="14" t="s">
        <v>65</v>
      </c>
      <c r="I27" s="15"/>
      <c r="J27" s="10">
        <v>9000</v>
      </c>
      <c r="K27" s="10">
        <v>1890</v>
      </c>
      <c r="L27" s="10">
        <v>9200</v>
      </c>
      <c r="M27" s="8">
        <v>5</v>
      </c>
      <c r="N27" s="12" t="s">
        <v>66</v>
      </c>
      <c r="O27" s="8" t="s">
        <v>41</v>
      </c>
    </row>
    <row r="28" spans="1:15" ht="60" customHeight="1" x14ac:dyDescent="0.25">
      <c r="A28" s="8" t="s">
        <v>59</v>
      </c>
      <c r="B28" s="9">
        <v>44708</v>
      </c>
      <c r="C28" s="9" t="s">
        <v>16</v>
      </c>
      <c r="D28" s="9" t="s">
        <v>18</v>
      </c>
      <c r="E28" s="9" t="s">
        <v>1</v>
      </c>
      <c r="F28" s="9" t="s">
        <v>0</v>
      </c>
      <c r="G28" s="9" t="s">
        <v>0</v>
      </c>
      <c r="H28" s="14" t="s">
        <v>67</v>
      </c>
      <c r="I28" s="15"/>
      <c r="J28" s="10">
        <v>9719.1200000000008</v>
      </c>
      <c r="K28" s="10">
        <v>2041.02</v>
      </c>
      <c r="L28" s="10">
        <v>9917.36</v>
      </c>
      <c r="M28" s="8">
        <v>7</v>
      </c>
      <c r="N28" s="12" t="s">
        <v>68</v>
      </c>
      <c r="O28" s="8" t="s">
        <v>69</v>
      </c>
    </row>
    <row r="29" spans="1:15" ht="60" customHeight="1" x14ac:dyDescent="0.25">
      <c r="A29" s="8" t="s">
        <v>70</v>
      </c>
      <c r="B29" s="9">
        <v>44749</v>
      </c>
      <c r="C29" s="9" t="s">
        <v>16</v>
      </c>
      <c r="D29" s="9" t="s">
        <v>18</v>
      </c>
      <c r="E29" s="9" t="s">
        <v>1</v>
      </c>
      <c r="F29" s="9" t="s">
        <v>0</v>
      </c>
      <c r="G29" s="9" t="s">
        <v>0</v>
      </c>
      <c r="H29" s="14" t="s">
        <v>71</v>
      </c>
      <c r="I29" s="15"/>
      <c r="J29" s="10">
        <v>12314.05</v>
      </c>
      <c r="K29" s="10">
        <v>2585.9499999999998</v>
      </c>
      <c r="L29" s="10">
        <v>12320</v>
      </c>
      <c r="M29" s="8">
        <v>5</v>
      </c>
      <c r="N29" s="12" t="s">
        <v>79</v>
      </c>
      <c r="O29" s="8" t="s">
        <v>29</v>
      </c>
    </row>
    <row r="30" spans="1:15" ht="29.4" customHeight="1" x14ac:dyDescent="0.25">
      <c r="A30" s="8" t="s">
        <v>73</v>
      </c>
      <c r="B30" s="9">
        <v>44653</v>
      </c>
      <c r="C30" s="9" t="s">
        <v>16</v>
      </c>
      <c r="D30" s="9" t="s">
        <v>18</v>
      </c>
      <c r="E30" s="9" t="s">
        <v>1</v>
      </c>
      <c r="F30" s="9" t="s">
        <v>0</v>
      </c>
      <c r="G30" s="9" t="s">
        <v>0</v>
      </c>
      <c r="H30" s="14" t="s">
        <v>51</v>
      </c>
      <c r="I30" s="15"/>
      <c r="J30" s="10">
        <v>4508</v>
      </c>
      <c r="K30" s="10">
        <v>946.68</v>
      </c>
      <c r="L30" s="10">
        <v>4508</v>
      </c>
      <c r="M30" s="8">
        <v>8</v>
      </c>
      <c r="N30" s="12" t="s">
        <v>32</v>
      </c>
      <c r="O30" s="8" t="s">
        <v>33</v>
      </c>
    </row>
    <row r="31" spans="1:15" ht="68.25" customHeight="1" x14ac:dyDescent="0.25">
      <c r="A31" s="8" t="s">
        <v>74</v>
      </c>
      <c r="B31" s="9">
        <v>44748</v>
      </c>
      <c r="C31" s="9" t="s">
        <v>19</v>
      </c>
      <c r="D31" s="9" t="s">
        <v>18</v>
      </c>
      <c r="E31" s="9" t="s">
        <v>1</v>
      </c>
      <c r="F31" s="9" t="s">
        <v>0</v>
      </c>
      <c r="G31" s="9" t="s">
        <v>0</v>
      </c>
      <c r="H31" s="14" t="s">
        <v>78</v>
      </c>
      <c r="I31" s="15"/>
      <c r="J31" s="10">
        <v>39950.400000000001</v>
      </c>
      <c r="K31" s="10">
        <v>8389.58</v>
      </c>
      <c r="L31" s="10">
        <v>39950.410000000003</v>
      </c>
      <c r="M31" s="8">
        <v>6</v>
      </c>
      <c r="N31" s="12" t="s">
        <v>88</v>
      </c>
      <c r="O31" s="8" t="s">
        <v>42</v>
      </c>
    </row>
    <row r="32" spans="1:15" ht="52.95" customHeight="1" x14ac:dyDescent="0.25">
      <c r="A32" s="8" t="s">
        <v>75</v>
      </c>
      <c r="B32" s="9">
        <v>44784</v>
      </c>
      <c r="C32" s="9" t="s">
        <v>16</v>
      </c>
      <c r="D32" s="9" t="s">
        <v>18</v>
      </c>
      <c r="E32" s="9" t="s">
        <v>1</v>
      </c>
      <c r="F32" s="9" t="s">
        <v>0</v>
      </c>
      <c r="G32" s="9" t="s">
        <v>0</v>
      </c>
      <c r="H32" s="14" t="s">
        <v>137</v>
      </c>
      <c r="I32" s="15"/>
      <c r="J32" s="10">
        <v>7890.05</v>
      </c>
      <c r="K32" s="10">
        <v>1656.91</v>
      </c>
      <c r="L32" s="10">
        <v>9008.26</v>
      </c>
      <c r="M32" s="8">
        <v>1</v>
      </c>
      <c r="N32" s="12" t="s">
        <v>63</v>
      </c>
      <c r="O32" s="8" t="s">
        <v>28</v>
      </c>
    </row>
    <row r="33" spans="1:15" ht="49.8" customHeight="1" x14ac:dyDescent="0.25">
      <c r="A33" s="8" t="s">
        <v>76</v>
      </c>
      <c r="B33" s="9">
        <v>44784</v>
      </c>
      <c r="C33" s="9" t="s">
        <v>16</v>
      </c>
      <c r="D33" s="9" t="s">
        <v>18</v>
      </c>
      <c r="E33" s="9" t="s">
        <v>1</v>
      </c>
      <c r="F33" s="9" t="s">
        <v>0</v>
      </c>
      <c r="G33" s="9" t="s">
        <v>0</v>
      </c>
      <c r="H33" s="14" t="s">
        <v>85</v>
      </c>
      <c r="I33" s="15"/>
      <c r="J33" s="10">
        <v>6950</v>
      </c>
      <c r="K33" s="10">
        <v>0</v>
      </c>
      <c r="L33" s="10">
        <v>7000</v>
      </c>
      <c r="M33" s="8">
        <v>2</v>
      </c>
      <c r="N33" s="12" t="s">
        <v>30</v>
      </c>
      <c r="O33" s="8" t="s">
        <v>31</v>
      </c>
    </row>
    <row r="34" spans="1:15" ht="36" customHeight="1" x14ac:dyDescent="0.25">
      <c r="A34" s="8" t="s">
        <v>77</v>
      </c>
      <c r="B34" s="9">
        <v>44819</v>
      </c>
      <c r="C34" s="9" t="s">
        <v>16</v>
      </c>
      <c r="D34" s="9" t="s">
        <v>18</v>
      </c>
      <c r="E34" s="9" t="s">
        <v>1</v>
      </c>
      <c r="F34" s="9" t="s">
        <v>0</v>
      </c>
      <c r="G34" s="9" t="s">
        <v>0</v>
      </c>
      <c r="H34" s="14" t="s">
        <v>130</v>
      </c>
      <c r="I34" s="15"/>
      <c r="J34" s="10">
        <v>7438.02</v>
      </c>
      <c r="K34" s="10">
        <v>1561.98</v>
      </c>
      <c r="L34" s="10">
        <v>7438.02</v>
      </c>
      <c r="M34" s="8">
        <v>3</v>
      </c>
      <c r="N34" s="12" t="s">
        <v>131</v>
      </c>
      <c r="O34" s="8" t="s">
        <v>132</v>
      </c>
    </row>
    <row r="35" spans="1:15" ht="36.6" customHeight="1" x14ac:dyDescent="0.25">
      <c r="A35" s="8" t="s">
        <v>80</v>
      </c>
      <c r="B35" s="9">
        <v>44833</v>
      </c>
      <c r="C35" s="9" t="s">
        <v>16</v>
      </c>
      <c r="D35" s="9" t="s">
        <v>18</v>
      </c>
      <c r="E35" s="9" t="s">
        <v>1</v>
      </c>
      <c r="F35" s="9" t="s">
        <v>0</v>
      </c>
      <c r="G35" s="9" t="s">
        <v>0</v>
      </c>
      <c r="H35" s="14" t="s">
        <v>138</v>
      </c>
      <c r="I35" s="15"/>
      <c r="J35" s="10">
        <v>10800</v>
      </c>
      <c r="K35" s="10">
        <v>2268</v>
      </c>
      <c r="L35" s="10">
        <v>10800</v>
      </c>
      <c r="M35" s="8">
        <v>3</v>
      </c>
      <c r="N35" s="12" t="s">
        <v>83</v>
      </c>
      <c r="O35" s="8" t="s">
        <v>37</v>
      </c>
    </row>
    <row r="36" spans="1:15" ht="36" customHeight="1" x14ac:dyDescent="0.25">
      <c r="A36" s="8" t="s">
        <v>81</v>
      </c>
      <c r="B36" s="9">
        <v>44819</v>
      </c>
      <c r="C36" s="9" t="s">
        <v>16</v>
      </c>
      <c r="D36" s="9" t="s">
        <v>18</v>
      </c>
      <c r="E36" s="9" t="s">
        <v>1</v>
      </c>
      <c r="F36" s="9" t="s">
        <v>0</v>
      </c>
      <c r="G36" s="9" t="s">
        <v>0</v>
      </c>
      <c r="H36" s="14" t="s">
        <v>103</v>
      </c>
      <c r="I36" s="15"/>
      <c r="J36" s="10">
        <v>4285.13</v>
      </c>
      <c r="K36" s="10">
        <v>899.88</v>
      </c>
      <c r="L36" s="10">
        <v>4297.5200000000004</v>
      </c>
      <c r="M36" s="8">
        <v>2</v>
      </c>
      <c r="N36" s="12" t="s">
        <v>104</v>
      </c>
      <c r="O36" 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758.55</v>
      </c>
      <c r="L37" s="10">
        <v>3500</v>
      </c>
      <c r="M37" s="8">
        <v>1</v>
      </c>
      <c r="N37" s="12" t="s">
        <v>125</v>
      </c>
      <c r="O37" s="8" t="s">
        <v>126</v>
      </c>
    </row>
    <row r="38" spans="1:15" ht="36" customHeight="1" x14ac:dyDescent="0.25">
      <c r="A38" s="8" t="s">
        <v>91</v>
      </c>
      <c r="B38" s="9">
        <v>44867</v>
      </c>
      <c r="C38" s="9" t="s">
        <v>16</v>
      </c>
      <c r="D38" s="9" t="s">
        <v>18</v>
      </c>
      <c r="E38" s="9" t="s">
        <v>1</v>
      </c>
      <c r="F38" s="9" t="s">
        <v>0</v>
      </c>
      <c r="G38" s="9" t="s">
        <v>0</v>
      </c>
      <c r="H38" s="14" t="s">
        <v>95</v>
      </c>
      <c r="I38" s="15"/>
      <c r="J38" s="10">
        <v>9770</v>
      </c>
      <c r="K38" s="10">
        <v>2051.6999999999998</v>
      </c>
      <c r="L38" s="10">
        <v>9917.35</v>
      </c>
      <c r="M38" s="8">
        <v>3</v>
      </c>
      <c r="N38" s="12" t="s">
        <v>116</v>
      </c>
      <c r="O38" s="8" t="s">
        <v>117</v>
      </c>
    </row>
    <row r="39" spans="1:15" ht="36" customHeight="1" x14ac:dyDescent="0.25">
      <c r="A39" s="8" t="s">
        <v>92</v>
      </c>
      <c r="B39" s="9">
        <v>44873</v>
      </c>
      <c r="C39" s="9" t="s">
        <v>16</v>
      </c>
      <c r="D39" s="9" t="s">
        <v>18</v>
      </c>
      <c r="E39" s="9" t="s">
        <v>1</v>
      </c>
      <c r="F39" s="9" t="s">
        <v>0</v>
      </c>
      <c r="G39" s="9" t="s">
        <v>0</v>
      </c>
      <c r="H39" s="14" t="s">
        <v>96</v>
      </c>
      <c r="I39" s="15"/>
      <c r="J39" s="10">
        <v>5371.9</v>
      </c>
      <c r="K39" s="10">
        <v>1128.0999999999999</v>
      </c>
      <c r="L39" s="10">
        <v>5371.9</v>
      </c>
      <c r="M39" s="8">
        <v>3</v>
      </c>
      <c r="N39" s="12" t="s">
        <v>107</v>
      </c>
      <c r="O39" s="8" t="s">
        <v>106</v>
      </c>
    </row>
    <row r="40" spans="1:15" ht="36" customHeight="1" x14ac:dyDescent="0.25">
      <c r="A40" s="8" t="s">
        <v>93</v>
      </c>
      <c r="B40" s="9">
        <v>44865</v>
      </c>
      <c r="C40" s="9" t="s">
        <v>16</v>
      </c>
      <c r="D40" s="9" t="s">
        <v>18</v>
      </c>
      <c r="E40" s="9" t="s">
        <v>1</v>
      </c>
      <c r="F40" s="9" t="s">
        <v>0</v>
      </c>
      <c r="G40" s="9" t="s">
        <v>0</v>
      </c>
      <c r="H40" s="14" t="s">
        <v>97</v>
      </c>
      <c r="I40" s="15"/>
      <c r="J40" s="10">
        <v>5371.9</v>
      </c>
      <c r="K40" s="10">
        <v>1128.0999999999999</v>
      </c>
      <c r="L40" s="10">
        <v>5371.9</v>
      </c>
      <c r="M40" s="8">
        <v>3</v>
      </c>
      <c r="N40" s="12" t="s">
        <v>102</v>
      </c>
      <c r="O40" s="8" t="s">
        <v>101</v>
      </c>
    </row>
    <row r="41" spans="1:15" ht="36" customHeight="1" x14ac:dyDescent="0.25">
      <c r="A41" s="8" t="s">
        <v>94</v>
      </c>
      <c r="B41" s="9">
        <v>44887</v>
      </c>
      <c r="C41" s="9" t="s">
        <v>16</v>
      </c>
      <c r="D41" s="9" t="s">
        <v>18</v>
      </c>
      <c r="E41" s="9" t="s">
        <v>1</v>
      </c>
      <c r="F41" s="9" t="s">
        <v>0</v>
      </c>
      <c r="G41" s="9" t="s">
        <v>0</v>
      </c>
      <c r="H41" s="14" t="s">
        <v>103</v>
      </c>
      <c r="I41" s="15"/>
      <c r="J41" s="10">
        <v>3097</v>
      </c>
      <c r="K41" s="10">
        <v>650.37</v>
      </c>
      <c r="L41" s="10">
        <v>3099.17</v>
      </c>
      <c r="M41" s="8">
        <v>1</v>
      </c>
      <c r="N41" s="12" t="s">
        <v>104</v>
      </c>
      <c r="O41" s="8" t="s">
        <v>105</v>
      </c>
    </row>
    <row r="42" spans="1:15" ht="54.6" customHeight="1" x14ac:dyDescent="0.25">
      <c r="A42" s="8" t="s">
        <v>84</v>
      </c>
      <c r="B42" s="9">
        <v>44882</v>
      </c>
      <c r="C42" s="9" t="s">
        <v>16</v>
      </c>
      <c r="D42" s="9" t="s">
        <v>18</v>
      </c>
      <c r="E42" s="9" t="s">
        <v>1</v>
      </c>
      <c r="F42" s="9" t="s">
        <v>0</v>
      </c>
      <c r="G42" s="9" t="s">
        <v>0</v>
      </c>
      <c r="H42" s="14" t="s">
        <v>90</v>
      </c>
      <c r="I42" s="15"/>
      <c r="J42" s="10">
        <v>8070</v>
      </c>
      <c r="K42" s="10">
        <v>1694.7</v>
      </c>
      <c r="L42" s="10">
        <v>7851.24</v>
      </c>
      <c r="M42" s="8" t="s">
        <v>20</v>
      </c>
      <c r="N42" s="12" t="s">
        <v>63</v>
      </c>
      <c r="O42" s="8" t="s">
        <v>28</v>
      </c>
    </row>
    <row r="43" spans="1:15" ht="36" customHeight="1" x14ac:dyDescent="0.25">
      <c r="A43" s="8" t="s">
        <v>89</v>
      </c>
      <c r="B43" s="9">
        <v>44888</v>
      </c>
      <c r="C43" s="9" t="s">
        <v>17</v>
      </c>
      <c r="D43" s="9" t="s">
        <v>18</v>
      </c>
      <c r="E43" s="9" t="s">
        <v>1</v>
      </c>
      <c r="F43" s="9" t="s">
        <v>0</v>
      </c>
      <c r="G43" s="9" t="s">
        <v>0</v>
      </c>
      <c r="H43" s="14" t="s">
        <v>112</v>
      </c>
      <c r="I43" s="15"/>
      <c r="J43" s="10">
        <v>14956</v>
      </c>
      <c r="K43" s="10">
        <v>3140.76</v>
      </c>
      <c r="L43" s="10">
        <v>14800</v>
      </c>
      <c r="M43" s="8">
        <v>1</v>
      </c>
      <c r="N43" s="12" t="s">
        <v>127</v>
      </c>
      <c r="O43" s="8" t="s">
        <v>25</v>
      </c>
    </row>
    <row r="44" spans="1:15" ht="36" customHeight="1" x14ac:dyDescent="0.25">
      <c r="A44" s="8" t="s">
        <v>98</v>
      </c>
      <c r="B44" s="9">
        <v>44895</v>
      </c>
      <c r="C44" s="9" t="s">
        <v>17</v>
      </c>
      <c r="D44" s="9" t="s">
        <v>18</v>
      </c>
      <c r="E44" s="9" t="s">
        <v>1</v>
      </c>
      <c r="F44" s="9" t="s">
        <v>0</v>
      </c>
      <c r="G44" s="9" t="s">
        <v>0</v>
      </c>
      <c r="H44" s="14" t="s">
        <v>109</v>
      </c>
      <c r="I44" s="15"/>
      <c r="J44" s="10">
        <v>13768</v>
      </c>
      <c r="K44" s="10">
        <v>2891.28</v>
      </c>
      <c r="L44" s="10">
        <v>13800</v>
      </c>
      <c r="M44" s="8">
        <v>1</v>
      </c>
      <c r="N44" s="12" t="s">
        <v>111</v>
      </c>
      <c r="O44" s="8" t="s">
        <v>110</v>
      </c>
    </row>
    <row r="45" spans="1:15" ht="46.95" customHeight="1" x14ac:dyDescent="0.25">
      <c r="A45" s="8" t="s">
        <v>99</v>
      </c>
      <c r="B45" s="9">
        <v>44907</v>
      </c>
      <c r="C45" s="9" t="s">
        <v>16</v>
      </c>
      <c r="D45" s="9" t="s">
        <v>18</v>
      </c>
      <c r="E45" s="9" t="s">
        <v>1</v>
      </c>
      <c r="F45" s="9" t="s">
        <v>0</v>
      </c>
      <c r="G45" s="9" t="s">
        <v>0</v>
      </c>
      <c r="H45" s="14" t="s">
        <v>100</v>
      </c>
      <c r="I45" s="15"/>
      <c r="J45" s="10">
        <v>11950</v>
      </c>
      <c r="K45" s="10">
        <v>2509.5</v>
      </c>
      <c r="L45" s="10">
        <v>12000</v>
      </c>
      <c r="M45" s="8">
        <v>1</v>
      </c>
      <c r="N45" s="12" t="s">
        <v>114</v>
      </c>
      <c r="O45" s="8" t="s">
        <v>113</v>
      </c>
    </row>
    <row r="46" spans="1:15" ht="35.4" customHeight="1" x14ac:dyDescent="0.25">
      <c r="A46" s="8" t="s">
        <v>108</v>
      </c>
      <c r="B46" s="9">
        <v>44918</v>
      </c>
      <c r="C46" s="9" t="s">
        <v>16</v>
      </c>
      <c r="D46" s="9" t="s">
        <v>18</v>
      </c>
      <c r="E46" s="9" t="s">
        <v>1</v>
      </c>
      <c r="F46" s="9" t="s">
        <v>0</v>
      </c>
      <c r="G46" s="9" t="s">
        <v>0</v>
      </c>
      <c r="H46" s="16" t="s">
        <v>136</v>
      </c>
      <c r="I46" s="17"/>
      <c r="J46" s="10">
        <v>10007.85</v>
      </c>
      <c r="K46" s="10">
        <v>2101.64</v>
      </c>
      <c r="L46" s="10">
        <v>10900</v>
      </c>
      <c r="M46" s="8">
        <v>1</v>
      </c>
      <c r="N46" s="12" t="s">
        <v>134</v>
      </c>
      <c r="O46" s="8" t="s">
        <v>135</v>
      </c>
    </row>
    <row r="47" spans="1:15" ht="46.95" customHeight="1" x14ac:dyDescent="0.25">
      <c r="A47" s="8" t="s">
        <v>115</v>
      </c>
      <c r="B47" s="9">
        <v>44917</v>
      </c>
      <c r="C47" s="9" t="s">
        <v>17</v>
      </c>
      <c r="D47" s="9" t="s">
        <v>18</v>
      </c>
      <c r="E47" s="9" t="s">
        <v>1</v>
      </c>
      <c r="F47" s="9" t="s">
        <v>0</v>
      </c>
      <c r="G47" s="9" t="s">
        <v>0</v>
      </c>
      <c r="H47" s="14" t="s">
        <v>128</v>
      </c>
      <c r="I47" s="15"/>
      <c r="J47" s="10">
        <v>7500</v>
      </c>
      <c r="K47" s="10">
        <v>1575</v>
      </c>
      <c r="L47" s="10">
        <v>8264.4599999999991</v>
      </c>
      <c r="M47" s="8">
        <v>1</v>
      </c>
      <c r="N47" s="12" t="s">
        <v>129</v>
      </c>
      <c r="O47" s="8" t="s">
        <v>41</v>
      </c>
    </row>
  </sheetData>
  <mergeCells count="28">
    <mergeCell ref="H33:I33"/>
    <mergeCell ref="H34:I34"/>
    <mergeCell ref="H28:I28"/>
    <mergeCell ref="H29:I29"/>
    <mergeCell ref="H30:I30"/>
    <mergeCell ref="H31:I31"/>
    <mergeCell ref="H32:I32"/>
    <mergeCell ref="H23:I23"/>
    <mergeCell ref="H24:I24"/>
    <mergeCell ref="H25:I25"/>
    <mergeCell ref="H26:I26"/>
    <mergeCell ref="H27:I27"/>
    <mergeCell ref="H45:I45"/>
    <mergeCell ref="H46:I46"/>
    <mergeCell ref="H47:I47"/>
    <mergeCell ref="H20:I20"/>
    <mergeCell ref="H40:I40"/>
    <mergeCell ref="H41:I41"/>
    <mergeCell ref="H42:I42"/>
    <mergeCell ref="H43:I43"/>
    <mergeCell ref="H44:I44"/>
    <mergeCell ref="H35:I35"/>
    <mergeCell ref="H36:I36"/>
    <mergeCell ref="H37:I37"/>
    <mergeCell ref="H38:I38"/>
    <mergeCell ref="H39:I39"/>
    <mergeCell ref="H21:I21"/>
    <mergeCell ref="H22:I22"/>
  </mergeCells>
  <phoneticPr fontId="4" type="noConversion"/>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2022</vt:lpstr>
      <vt:lpstr>Hoja1</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Mario</cp:lastModifiedBy>
  <cp:lastPrinted>2023-05-15T11:43:42Z</cp:lastPrinted>
  <dcterms:created xsi:type="dcterms:W3CDTF">2009-01-27T19:14:24Z</dcterms:created>
  <dcterms:modified xsi:type="dcterms:W3CDTF">2023-05-15T12:02:07Z</dcterms:modified>
</cp:coreProperties>
</file>